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<sst xmlns="http://schemas.openxmlformats.org/spreadsheetml/2006/main" count="36" uniqueCount="26">
  <si>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</si>
  <si>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</si>
  <si>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</si>
  <si>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</si>
  <si>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</si>
  <si>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</si>
  <si>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</si>
  <si>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</si>
  <si>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</si>
  <si>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</si>
  <si>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</si>
  <si>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</si>
  <si>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</si>
  <si>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</si>
  <si>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</si>
  <si>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</si>
  <si>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</si>
  <si>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</si>
  <si>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</si>
  <si>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</si>
  <si>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</si>
  <si>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</si>
  <si>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</si>
  <si>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</si>
  <si>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</si>
  <si>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MUNICIPIO DE SAN FELIPE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</si>
</sst>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73903315.670000002</v>
      </c>
      <c r="C4" s="16"/>
      <c r="D4" s="16"/>
      <c r="E4" s="16"/>
      <c r="F4" s="15">
        <f>+B4</f>
        <v>73903315.670000002</v>
      </c>
    </row>
    <row r="5" spans="1:6" x14ac:dyDescent="0.2">
      <c r="A5" s="17" t="s">
        <v>0</v>
      </c>
      <c r="B5" s="18">
        <v>73565942.670000002</v>
      </c>
      <c r="C5" s="16"/>
      <c r="D5" s="16"/>
      <c r="E5" s="16"/>
      <c r="F5" s="18">
        <f>+B5</f>
        <v>73565942.670000002</v>
      </c>
    </row>
    <row r="6" spans="1:6" x14ac:dyDescent="0.2">
      <c r="A6" s="17" t="s">
        <v>4</v>
      </c>
      <c r="B6" s="18">
        <v>337373</v>
      </c>
      <c r="C6" s="16"/>
      <c r="D6" s="16"/>
      <c r="E6" s="16"/>
      <c r="F6" s="18">
        <f>+B6</f>
        <v>337373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491766896.56999999</v>
      </c>
      <c r="D9" s="15">
        <f>+D10</f>
        <v>57320909.75</v>
      </c>
      <c r="E9" s="16"/>
      <c r="F9" s="15">
        <f>+C9+D9</f>
        <v>549087806.31999993</v>
      </c>
    </row>
    <row r="10" spans="1:6" x14ac:dyDescent="0.2">
      <c r="A10" s="17" t="s">
        <v>7</v>
      </c>
      <c r="B10" s="16"/>
      <c r="C10" s="16"/>
      <c r="D10" s="18">
        <v>57320909.75</v>
      </c>
      <c r="E10" s="16"/>
      <c r="F10" s="18">
        <f>+D10</f>
        <v>57320909.75</v>
      </c>
    </row>
    <row r="11" spans="1:6" x14ac:dyDescent="0.2">
      <c r="A11" s="17" t="s">
        <v>8</v>
      </c>
      <c r="B11" s="16"/>
      <c r="C11" s="18">
        <v>491725452.06999999</v>
      </c>
      <c r="D11" s="16"/>
      <c r="E11" s="16"/>
      <c r="F11" s="18">
        <f>+C11</f>
        <v>491725452.06999999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73903315.670000002</v>
      </c>
      <c r="C20" s="15">
        <f>+C9</f>
        <v>491766896.56999999</v>
      </c>
      <c r="D20" s="15">
        <f>+D9</f>
        <v>57320909.75</v>
      </c>
      <c r="E20" s="15">
        <f>+E16</f>
        <v>0</v>
      </c>
      <c r="F20" s="15">
        <f>+B20+C20+D20+E20</f>
        <v>622991121.99000001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3920101.03</v>
      </c>
      <c r="C22" s="16"/>
      <c r="D22" s="16"/>
      <c r="E22" s="19"/>
      <c r="F22" s="15">
        <f>+B22</f>
        <v>3920101.03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3920101.03</v>
      </c>
      <c r="C24" s="16"/>
      <c r="D24" s="16"/>
      <c r="E24" s="16"/>
      <c r="F24" s="18">
        <f t="shared" ref="F24:F25" si="1">+B24</f>
        <v>3920101.03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56414275.649999999</v>
      </c>
      <c r="D27" s="15">
        <f>+D28+D29+D30+D31+D32</f>
        <v>112567764.56999999</v>
      </c>
      <c r="E27" s="19"/>
      <c r="F27" s="15">
        <f>+C27+D27</f>
        <v>168982040.22</v>
      </c>
    </row>
    <row r="28" spans="1:6" x14ac:dyDescent="0.2">
      <c r="A28" s="17" t="s">
        <v>7</v>
      </c>
      <c r="B28" s="16"/>
      <c r="C28" s="16"/>
      <c r="D28" s="18">
        <v>169888674.31999999</v>
      </c>
      <c r="E28" s="16"/>
      <c r="F28" s="18">
        <f>+D28</f>
        <v>169888674.31999999</v>
      </c>
    </row>
    <row r="29" spans="1:6" x14ac:dyDescent="0.2">
      <c r="A29" s="17" t="s">
        <v>8</v>
      </c>
      <c r="B29" s="16"/>
      <c r="C29" s="18">
        <v>56414275.649999999</v>
      </c>
      <c r="D29" s="18">
        <v>-57320909.75</v>
      </c>
      <c r="E29" s="16"/>
      <c r="F29" s="18">
        <f>+C29+D29</f>
        <v>-906634.10000000149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77823416.700000003</v>
      </c>
      <c r="C38" s="24">
        <f>+C20+C27</f>
        <v>548181172.22000003</v>
      </c>
      <c r="D38" s="24">
        <f>+D20+D27</f>
        <v>169888674.31999999</v>
      </c>
      <c r="E38" s="24">
        <f>+E20+E34</f>
        <v>0</v>
      </c>
      <c r="F38" s="24">
        <f>+B38+C38+D38+E38</f>
        <v>795893263.24000001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2018-01-10T17:39:57Z</cp:lastPrinted>
  <dcterms:created xsi:type="dcterms:W3CDTF">2012-12-11T20:30:33Z</dcterms:created>
  <dcterms:modified xsi:type="dcterms:W3CDTF">2019-11-04T17:47:12Z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